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<sst xmlns="http://schemas.openxmlformats.org/spreadsheetml/2006/main" count="42" uniqueCount="42">
  <si>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 xml:space="preserve">附件：    </t>
    </r>
    <r>
      <rPr>
        <sz val="16"/>
        <rFont val="宋体"/>
        <family val="0"/>
      </rPr>
      <t xml:space="preserve">  积石山县2018年国家基本公共卫生服务项目绩效考核排名表</t>
    </r>
  </si>
  <si>
    <t>单位</t>
  </si>
  <si>
    <t>资金管理</t>
  </si>
  <si>
    <t>组织管理</t>
  </si>
  <si>
    <t>项目执行</t>
  </si>
  <si>
    <t>合计</t>
  </si>
  <si>
    <t>排名</t>
  </si>
  <si>
    <t>健康档案</t>
  </si>
  <si>
    <t>健康教育</t>
  </si>
  <si>
    <t>预防接种</t>
  </si>
  <si>
    <t>0-6岁儿童健康管理</t>
  </si>
  <si>
    <t>孕产妇健康管理</t>
  </si>
  <si>
    <t>老年人健康管理</t>
  </si>
  <si>
    <t>高血压健康管理</t>
  </si>
  <si>
    <t>糖尿病健康管理</t>
  </si>
  <si>
    <t>严重精神障碍健康管理</t>
  </si>
  <si>
    <t>传染病及突发公共卫生</t>
  </si>
  <si>
    <t>结核病健康管理</t>
  </si>
  <si>
    <t>中医药服务</t>
  </si>
  <si>
    <t>建档立卡户健康管理</t>
  </si>
  <si>
    <t>避孕药具管理</t>
  </si>
  <si>
    <t>卫生协管</t>
  </si>
  <si>
    <t>大河家卫生院</t>
  </si>
  <si>
    <t>柳沟卫生院</t>
  </si>
  <si>
    <t>别藏卫生院</t>
  </si>
  <si>
    <t>寨子沟卫生院</t>
  </si>
  <si>
    <t>安集卫生院</t>
  </si>
  <si>
    <t>刘集卫生院</t>
  </si>
  <si>
    <t>郭干卫生院</t>
  </si>
  <si>
    <t>石塬卫生院</t>
  </si>
  <si>
    <t>四堡子卫生院</t>
  </si>
  <si>
    <t>居集卫生院</t>
  </si>
  <si>
    <t>银川卫生院</t>
  </si>
  <si>
    <t>关家川卫生院</t>
  </si>
  <si>
    <t>徐扈家卫生院</t>
  </si>
  <si>
    <t>胡林家卫生院</t>
  </si>
  <si>
    <t>县医院</t>
  </si>
  <si>
    <t>铺川卫生院</t>
  </si>
  <si>
    <t>小关卫生院</t>
  </si>
  <si>
    <t>中咀岭卫生院</t>
  </si>
  <si>
    <t>县中医院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</si>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</sst>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176" fontId="1" fillId="0" borderId="9" xfId="0" applyNumberFormat="1" applyFont="1" applyBorder="1" applyAlignment="1">
      <alignment horizontal="justify" vertical="top" wrapText="1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49" fontId="1" fillId="0" borderId="9" xfId="0" applyNumberFormat="1" applyFont="1" applyBorder="1" applyAlignment="1">
      <alignment horizontal="justify" vertical="center"/>
    </xf>
    <xf numFmtId="176" fontId="0" fillId="0" borderId="9" xfId="0" applyNumberFormat="1" applyBorder="1" applyAlignment="1">
      <alignment vertical="center"/>
    </xf>
    <xf numFmtId="0" fontId="3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100" workbookViewId="0" topLeftCell="A1">
      <selection activeCell="A1" sqref="A1:T1"/>
    </sheetView>
  </sheetViews>
  <sheetFormatPr defaultColWidth="9.00390625" defaultRowHeight="14.25"/>
  <cols>
    <col min="1" max="1" width="12.00390625" style="0" customWidth="1"/>
    <col min="2" max="2" width="6.625" style="0" customWidth="1"/>
    <col min="3" max="18" width="5.625" style="0" customWidth="1"/>
    <col min="19" max="19" width="7.75390625" style="0" customWidth="1"/>
    <col min="20" max="20" width="5.375" style="0" customWidth="1"/>
  </cols>
  <sheetData>
    <row r="1" spans="1:2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2" t="s">
        <v>1</v>
      </c>
      <c r="B2" s="3" t="s">
        <v>2</v>
      </c>
      <c r="C2" s="2" t="s">
        <v>3</v>
      </c>
      <c r="D2" s="2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 t="s">
        <v>5</v>
      </c>
      <c r="T2" s="2" t="s">
        <v>6</v>
      </c>
    </row>
    <row r="3" spans="1:20" ht="75" customHeight="1">
      <c r="A3" s="4"/>
      <c r="B3" s="5"/>
      <c r="C3" s="4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4"/>
      <c r="T3" s="4"/>
    </row>
    <row r="4" spans="1:20" ht="15.75" customHeight="1">
      <c r="A4" s="6" t="s">
        <v>22</v>
      </c>
      <c r="B4" s="7">
        <v>14.17</v>
      </c>
      <c r="C4" s="8">
        <v>9</v>
      </c>
      <c r="D4" s="8">
        <v>4.5</v>
      </c>
      <c r="E4" s="8">
        <v>5</v>
      </c>
      <c r="F4" s="8">
        <v>5.8</v>
      </c>
      <c r="G4" s="8">
        <v>3.8</v>
      </c>
      <c r="H4" s="8">
        <v>4.9</v>
      </c>
      <c r="I4" s="8">
        <v>6</v>
      </c>
      <c r="J4" s="8">
        <v>6</v>
      </c>
      <c r="K4" s="8">
        <v>6</v>
      </c>
      <c r="L4" s="8">
        <v>1.5</v>
      </c>
      <c r="M4" s="8">
        <v>2</v>
      </c>
      <c r="N4" s="8">
        <v>3</v>
      </c>
      <c r="O4" s="8">
        <v>2</v>
      </c>
      <c r="P4" s="8">
        <v>2</v>
      </c>
      <c r="Q4" s="8">
        <v>1.9</v>
      </c>
      <c r="R4" s="8">
        <v>2</v>
      </c>
      <c r="S4" s="8">
        <f aca="true" t="shared" si="0" ref="S4:S22">SUM(B4:R4)</f>
        <v>79.57</v>
      </c>
      <c r="T4" s="4">
        <v>1</v>
      </c>
    </row>
    <row r="5" spans="1:20" ht="15.75" customHeight="1">
      <c r="A5" s="6" t="s">
        <v>23</v>
      </c>
      <c r="B5" s="7">
        <v>14.2</v>
      </c>
      <c r="C5" s="8">
        <v>7.25</v>
      </c>
      <c r="D5" s="8">
        <v>4.5</v>
      </c>
      <c r="E5" s="8">
        <v>5</v>
      </c>
      <c r="F5" s="8">
        <v>6</v>
      </c>
      <c r="G5" s="8">
        <v>4.8</v>
      </c>
      <c r="H5" s="8">
        <v>4.5</v>
      </c>
      <c r="I5" s="8">
        <v>6</v>
      </c>
      <c r="J5" s="8">
        <v>6</v>
      </c>
      <c r="K5" s="8">
        <v>5</v>
      </c>
      <c r="L5" s="8">
        <v>3</v>
      </c>
      <c r="M5" s="8"/>
      <c r="N5" s="8">
        <v>3</v>
      </c>
      <c r="O5" s="8">
        <v>2</v>
      </c>
      <c r="P5" s="8">
        <v>2</v>
      </c>
      <c r="Q5" s="8">
        <v>1.6</v>
      </c>
      <c r="R5" s="8">
        <v>2</v>
      </c>
      <c r="S5" s="8">
        <f t="shared" si="0"/>
        <v>76.85</v>
      </c>
      <c r="T5" s="4">
        <v>2</v>
      </c>
    </row>
    <row r="6" spans="1:20" ht="15.75" customHeight="1">
      <c r="A6" s="6" t="s">
        <v>24</v>
      </c>
      <c r="B6" s="7">
        <v>14</v>
      </c>
      <c r="C6" s="8">
        <v>8.75</v>
      </c>
      <c r="D6" s="8">
        <v>4.5</v>
      </c>
      <c r="E6" s="8">
        <v>3</v>
      </c>
      <c r="F6" s="8">
        <v>6</v>
      </c>
      <c r="G6" s="8">
        <v>4.7</v>
      </c>
      <c r="H6" s="8">
        <v>4.6</v>
      </c>
      <c r="I6" s="8">
        <v>6</v>
      </c>
      <c r="J6" s="8">
        <v>6</v>
      </c>
      <c r="K6" s="8">
        <v>5</v>
      </c>
      <c r="L6" s="8">
        <v>3</v>
      </c>
      <c r="M6" s="8">
        <v>1.5</v>
      </c>
      <c r="N6" s="8">
        <v>3</v>
      </c>
      <c r="O6" s="8">
        <v>1.5</v>
      </c>
      <c r="P6" s="8">
        <v>0.4</v>
      </c>
      <c r="Q6" s="8">
        <v>1.2</v>
      </c>
      <c r="R6" s="8">
        <v>2</v>
      </c>
      <c r="S6" s="8">
        <f t="shared" si="0"/>
        <v>75.15000000000002</v>
      </c>
      <c r="T6" s="4">
        <v>3</v>
      </c>
    </row>
    <row r="7" spans="1:20" ht="15.75" customHeight="1">
      <c r="A7" s="6" t="s">
        <v>25</v>
      </c>
      <c r="B7" s="7">
        <v>14.2</v>
      </c>
      <c r="C7" s="8">
        <v>7.25</v>
      </c>
      <c r="D7" s="8">
        <v>4.5</v>
      </c>
      <c r="E7" s="8">
        <v>5</v>
      </c>
      <c r="F7" s="8">
        <v>5</v>
      </c>
      <c r="G7" s="8">
        <v>3.9</v>
      </c>
      <c r="H7" s="8">
        <v>3.7</v>
      </c>
      <c r="I7" s="8">
        <v>6</v>
      </c>
      <c r="J7" s="8">
        <v>5</v>
      </c>
      <c r="K7" s="8">
        <v>5</v>
      </c>
      <c r="L7" s="8">
        <v>3</v>
      </c>
      <c r="M7" s="8">
        <v>1.8</v>
      </c>
      <c r="N7" s="8">
        <v>3</v>
      </c>
      <c r="O7" s="8">
        <v>2</v>
      </c>
      <c r="P7" s="8">
        <v>2</v>
      </c>
      <c r="Q7" s="8">
        <v>1.5</v>
      </c>
      <c r="R7" s="8">
        <v>2</v>
      </c>
      <c r="S7" s="8">
        <f t="shared" si="0"/>
        <v>74.85000000000001</v>
      </c>
      <c r="T7" s="4">
        <v>4</v>
      </c>
    </row>
    <row r="8" spans="1:20" ht="15.75" customHeight="1">
      <c r="A8" s="6" t="s">
        <v>26</v>
      </c>
      <c r="B8" s="7">
        <v>14</v>
      </c>
      <c r="C8" s="8">
        <v>7.75</v>
      </c>
      <c r="D8" s="8">
        <v>4.5</v>
      </c>
      <c r="E8" s="8">
        <v>4.9</v>
      </c>
      <c r="F8" s="8">
        <v>6</v>
      </c>
      <c r="G8" s="8">
        <v>4.5</v>
      </c>
      <c r="H8" s="8">
        <v>2.8</v>
      </c>
      <c r="I8" s="8">
        <v>6</v>
      </c>
      <c r="J8" s="8">
        <v>6</v>
      </c>
      <c r="K8" s="8">
        <v>5</v>
      </c>
      <c r="L8" s="8">
        <v>3</v>
      </c>
      <c r="M8" s="8">
        <v>1.5</v>
      </c>
      <c r="N8" s="8">
        <v>3</v>
      </c>
      <c r="O8" s="8">
        <v>1.5</v>
      </c>
      <c r="P8" s="8">
        <v>0.6</v>
      </c>
      <c r="Q8" s="8">
        <v>1.2</v>
      </c>
      <c r="R8" s="8">
        <v>2</v>
      </c>
      <c r="S8" s="8">
        <f t="shared" si="0"/>
        <v>74.24999999999999</v>
      </c>
      <c r="T8" s="4">
        <v>5</v>
      </c>
    </row>
    <row r="9" spans="1:20" ht="15.75" customHeight="1">
      <c r="A9" s="6" t="s">
        <v>27</v>
      </c>
      <c r="B9" s="7">
        <v>13.95</v>
      </c>
      <c r="C9" s="8">
        <v>9.25</v>
      </c>
      <c r="D9" s="8">
        <v>4.5</v>
      </c>
      <c r="E9" s="8">
        <v>5</v>
      </c>
      <c r="F9" s="8">
        <v>5.8</v>
      </c>
      <c r="G9" s="8">
        <v>4</v>
      </c>
      <c r="H9" s="8">
        <v>4</v>
      </c>
      <c r="I9" s="8">
        <v>4</v>
      </c>
      <c r="J9" s="8">
        <v>6</v>
      </c>
      <c r="K9" s="8">
        <v>5</v>
      </c>
      <c r="L9" s="8">
        <v>1.5</v>
      </c>
      <c r="M9" s="8">
        <v>2</v>
      </c>
      <c r="N9" s="8">
        <v>2</v>
      </c>
      <c r="O9" s="8">
        <v>1.5</v>
      </c>
      <c r="P9" s="8">
        <v>2</v>
      </c>
      <c r="Q9" s="8">
        <v>1.1</v>
      </c>
      <c r="R9" s="8">
        <v>1.5</v>
      </c>
      <c r="S9" s="8">
        <f t="shared" si="0"/>
        <v>73.1</v>
      </c>
      <c r="T9" s="4">
        <v>6</v>
      </c>
    </row>
    <row r="10" spans="1:20" ht="15.75" customHeight="1">
      <c r="A10" s="6" t="s">
        <v>28</v>
      </c>
      <c r="B10" s="7">
        <v>14</v>
      </c>
      <c r="C10" s="8">
        <v>7.25</v>
      </c>
      <c r="D10" s="8">
        <v>4.5</v>
      </c>
      <c r="E10" s="8">
        <v>5</v>
      </c>
      <c r="F10" s="8">
        <v>6</v>
      </c>
      <c r="G10" s="8">
        <v>4</v>
      </c>
      <c r="H10" s="8">
        <v>2.8</v>
      </c>
      <c r="I10" s="8">
        <v>6</v>
      </c>
      <c r="J10" s="8">
        <v>6</v>
      </c>
      <c r="K10" s="8">
        <v>5</v>
      </c>
      <c r="L10" s="8">
        <v>3</v>
      </c>
      <c r="M10" s="8">
        <v>1.5</v>
      </c>
      <c r="N10" s="8">
        <v>3</v>
      </c>
      <c r="O10" s="8">
        <v>1.5</v>
      </c>
      <c r="P10" s="8">
        <v>0.2</v>
      </c>
      <c r="Q10" s="8">
        <v>1</v>
      </c>
      <c r="R10" s="8">
        <v>2</v>
      </c>
      <c r="S10" s="8">
        <f t="shared" si="0"/>
        <v>72.75</v>
      </c>
      <c r="T10" s="4">
        <v>7</v>
      </c>
    </row>
    <row r="11" spans="1:20" ht="15.75" customHeight="1">
      <c r="A11" s="6" t="s">
        <v>29</v>
      </c>
      <c r="B11" s="7">
        <v>13.28</v>
      </c>
      <c r="C11" s="8">
        <v>9.25</v>
      </c>
      <c r="D11" s="8">
        <v>4.5</v>
      </c>
      <c r="E11" s="8">
        <v>4.8</v>
      </c>
      <c r="F11" s="8">
        <v>5.84</v>
      </c>
      <c r="G11" s="8">
        <v>3.5</v>
      </c>
      <c r="H11" s="8">
        <v>3.4</v>
      </c>
      <c r="I11" s="8">
        <v>5.5</v>
      </c>
      <c r="J11" s="8">
        <v>6</v>
      </c>
      <c r="K11" s="8">
        <v>4.5</v>
      </c>
      <c r="L11" s="8">
        <v>1.5</v>
      </c>
      <c r="M11" s="8">
        <v>2</v>
      </c>
      <c r="N11" s="8">
        <v>2</v>
      </c>
      <c r="O11" s="8">
        <v>1.5</v>
      </c>
      <c r="P11" s="8">
        <v>2</v>
      </c>
      <c r="Q11" s="8">
        <v>0.9</v>
      </c>
      <c r="R11" s="8">
        <v>2</v>
      </c>
      <c r="S11" s="8">
        <f t="shared" si="0"/>
        <v>72.47</v>
      </c>
      <c r="T11" s="4">
        <v>8</v>
      </c>
    </row>
    <row r="12" spans="1:20" ht="15.75" customHeight="1">
      <c r="A12" s="6" t="s">
        <v>30</v>
      </c>
      <c r="B12" s="7">
        <v>13.92</v>
      </c>
      <c r="C12" s="8">
        <v>8</v>
      </c>
      <c r="D12" s="8">
        <v>3</v>
      </c>
      <c r="E12" s="8">
        <v>5</v>
      </c>
      <c r="F12" s="8">
        <v>6</v>
      </c>
      <c r="G12" s="8">
        <v>3.9</v>
      </c>
      <c r="H12" s="8">
        <v>3.7</v>
      </c>
      <c r="I12" s="8">
        <v>3.5</v>
      </c>
      <c r="J12" s="8">
        <v>6</v>
      </c>
      <c r="K12" s="8">
        <v>6</v>
      </c>
      <c r="L12" s="8">
        <v>1.5</v>
      </c>
      <c r="M12" s="8">
        <v>2</v>
      </c>
      <c r="N12" s="8">
        <v>3</v>
      </c>
      <c r="O12" s="8">
        <v>1.5</v>
      </c>
      <c r="P12" s="8">
        <v>2</v>
      </c>
      <c r="Q12" s="8">
        <v>0.8</v>
      </c>
      <c r="R12" s="8">
        <v>2</v>
      </c>
      <c r="S12" s="8">
        <f t="shared" si="0"/>
        <v>71.82000000000001</v>
      </c>
      <c r="T12" s="4">
        <v>9</v>
      </c>
    </row>
    <row r="13" spans="1:20" ht="15.75" customHeight="1">
      <c r="A13" s="6" t="s">
        <v>31</v>
      </c>
      <c r="B13" s="7">
        <v>12</v>
      </c>
      <c r="C13" s="8">
        <v>8.75</v>
      </c>
      <c r="D13" s="8">
        <v>4.5</v>
      </c>
      <c r="E13" s="8">
        <v>5</v>
      </c>
      <c r="F13" s="8">
        <v>4</v>
      </c>
      <c r="G13" s="8">
        <v>4.8</v>
      </c>
      <c r="H13" s="8">
        <v>4.8</v>
      </c>
      <c r="I13" s="8">
        <v>6</v>
      </c>
      <c r="J13" s="8">
        <v>6</v>
      </c>
      <c r="K13" s="8">
        <v>5</v>
      </c>
      <c r="L13" s="8">
        <v>3</v>
      </c>
      <c r="M13" s="8">
        <v>0.5</v>
      </c>
      <c r="N13" s="8">
        <v>3</v>
      </c>
      <c r="O13" s="8">
        <v>0.5</v>
      </c>
      <c r="P13" s="8">
        <v>0.2</v>
      </c>
      <c r="Q13" s="8">
        <v>1</v>
      </c>
      <c r="R13" s="8">
        <v>2</v>
      </c>
      <c r="S13" s="8">
        <f t="shared" si="0"/>
        <v>71.05</v>
      </c>
      <c r="T13" s="4">
        <v>10</v>
      </c>
    </row>
    <row r="14" spans="1:20" ht="15.75" customHeight="1">
      <c r="A14" s="6" t="s">
        <v>32</v>
      </c>
      <c r="B14" s="7">
        <v>13.5</v>
      </c>
      <c r="C14" s="8">
        <v>7.25</v>
      </c>
      <c r="D14" s="8">
        <v>4.5</v>
      </c>
      <c r="E14" s="8">
        <v>4</v>
      </c>
      <c r="F14" s="8">
        <v>6</v>
      </c>
      <c r="G14" s="8">
        <v>3.8</v>
      </c>
      <c r="H14" s="8">
        <v>2.6</v>
      </c>
      <c r="I14" s="8">
        <v>6</v>
      </c>
      <c r="J14" s="8">
        <v>6</v>
      </c>
      <c r="K14" s="8">
        <v>5</v>
      </c>
      <c r="L14" s="8">
        <v>3</v>
      </c>
      <c r="M14" s="8">
        <v>1.5</v>
      </c>
      <c r="N14" s="8">
        <v>3</v>
      </c>
      <c r="O14" s="8">
        <v>0.5</v>
      </c>
      <c r="P14" s="8">
        <v>0.8</v>
      </c>
      <c r="Q14" s="8">
        <v>1.2</v>
      </c>
      <c r="R14" s="8">
        <v>2</v>
      </c>
      <c r="S14" s="8">
        <f t="shared" si="0"/>
        <v>70.65</v>
      </c>
      <c r="T14" s="4">
        <v>11</v>
      </c>
    </row>
    <row r="15" spans="1:20" ht="15.75" customHeight="1">
      <c r="A15" s="6" t="s">
        <v>33</v>
      </c>
      <c r="B15" s="7">
        <v>13.4</v>
      </c>
      <c r="C15" s="8">
        <v>5.25</v>
      </c>
      <c r="D15" s="8">
        <v>4.5</v>
      </c>
      <c r="E15" s="8">
        <v>2.5</v>
      </c>
      <c r="F15" s="8">
        <v>5.8</v>
      </c>
      <c r="G15" s="8">
        <v>4.2</v>
      </c>
      <c r="H15" s="8">
        <v>4.6</v>
      </c>
      <c r="I15" s="8">
        <v>6</v>
      </c>
      <c r="J15" s="8">
        <v>6</v>
      </c>
      <c r="K15" s="8">
        <v>5</v>
      </c>
      <c r="L15" s="8">
        <v>1.5</v>
      </c>
      <c r="M15" s="8">
        <v>2</v>
      </c>
      <c r="N15" s="8">
        <v>3</v>
      </c>
      <c r="O15" s="8">
        <v>1.5</v>
      </c>
      <c r="P15" s="8">
        <v>2</v>
      </c>
      <c r="Q15" s="8">
        <v>0.8</v>
      </c>
      <c r="R15" s="8">
        <v>2</v>
      </c>
      <c r="S15" s="8">
        <f t="shared" si="0"/>
        <v>70.05</v>
      </c>
      <c r="T15" s="4">
        <v>12</v>
      </c>
    </row>
    <row r="16" spans="1:20" ht="15.75" customHeight="1">
      <c r="A16" s="6" t="s">
        <v>34</v>
      </c>
      <c r="B16" s="7">
        <v>13.5</v>
      </c>
      <c r="C16" s="8">
        <v>6.75</v>
      </c>
      <c r="D16" s="8">
        <v>5</v>
      </c>
      <c r="E16" s="8">
        <v>5</v>
      </c>
      <c r="F16" s="8">
        <v>3</v>
      </c>
      <c r="G16" s="8">
        <v>4</v>
      </c>
      <c r="H16" s="8">
        <v>3.6</v>
      </c>
      <c r="I16" s="8">
        <v>6</v>
      </c>
      <c r="J16" s="8">
        <v>6</v>
      </c>
      <c r="K16" s="8">
        <v>6</v>
      </c>
      <c r="L16" s="8">
        <v>3</v>
      </c>
      <c r="M16" s="8">
        <v>0.5</v>
      </c>
      <c r="N16" s="8">
        <v>3</v>
      </c>
      <c r="O16" s="8">
        <v>1.5</v>
      </c>
      <c r="P16" s="8">
        <v>0.4</v>
      </c>
      <c r="Q16" s="8">
        <v>1</v>
      </c>
      <c r="R16" s="8">
        <v>1.5</v>
      </c>
      <c r="S16" s="8">
        <f t="shared" si="0"/>
        <v>69.75</v>
      </c>
      <c r="T16" s="4">
        <v>13</v>
      </c>
    </row>
    <row r="17" spans="1:20" ht="15.75" customHeight="1">
      <c r="A17" s="6" t="s">
        <v>35</v>
      </c>
      <c r="B17" s="7">
        <v>13.95</v>
      </c>
      <c r="C17" s="8">
        <v>7.25</v>
      </c>
      <c r="D17" s="8">
        <v>4.5</v>
      </c>
      <c r="E17" s="8">
        <v>2.5</v>
      </c>
      <c r="F17" s="8">
        <v>3.5</v>
      </c>
      <c r="G17" s="8">
        <v>3.9</v>
      </c>
      <c r="H17" s="8">
        <v>4</v>
      </c>
      <c r="I17" s="8">
        <v>6</v>
      </c>
      <c r="J17" s="8">
        <v>6</v>
      </c>
      <c r="K17" s="8">
        <v>5</v>
      </c>
      <c r="L17" s="8">
        <v>1.5</v>
      </c>
      <c r="M17" s="8">
        <v>2</v>
      </c>
      <c r="N17" s="8">
        <v>2</v>
      </c>
      <c r="O17" s="8">
        <v>2</v>
      </c>
      <c r="P17" s="8">
        <v>2</v>
      </c>
      <c r="Q17" s="8">
        <v>1.4</v>
      </c>
      <c r="R17" s="8">
        <v>2</v>
      </c>
      <c r="S17" s="8">
        <f t="shared" si="0"/>
        <v>69.5</v>
      </c>
      <c r="T17" s="4">
        <v>14</v>
      </c>
    </row>
    <row r="18" spans="1:20" ht="15.75" customHeight="1">
      <c r="A18" s="6" t="s">
        <v>36</v>
      </c>
      <c r="B18" s="7">
        <v>14.11</v>
      </c>
      <c r="C18" s="8">
        <v>7.25</v>
      </c>
      <c r="D18" s="8">
        <v>3</v>
      </c>
      <c r="E18" s="8">
        <v>3.5</v>
      </c>
      <c r="F18" s="8">
        <v>5.01</v>
      </c>
      <c r="G18" s="8">
        <v>4.6</v>
      </c>
      <c r="H18" s="8">
        <v>4</v>
      </c>
      <c r="I18" s="8">
        <v>4</v>
      </c>
      <c r="J18" s="8">
        <v>5</v>
      </c>
      <c r="K18" s="8">
        <v>5</v>
      </c>
      <c r="L18" s="8">
        <v>3</v>
      </c>
      <c r="M18" s="8">
        <v>2</v>
      </c>
      <c r="N18" s="8">
        <v>3</v>
      </c>
      <c r="O18" s="8">
        <v>0.5</v>
      </c>
      <c r="P18" s="8">
        <v>2</v>
      </c>
      <c r="Q18" s="8">
        <v>1</v>
      </c>
      <c r="R18" s="8">
        <v>2</v>
      </c>
      <c r="S18" s="8">
        <f t="shared" si="0"/>
        <v>68.97</v>
      </c>
      <c r="T18" s="4">
        <v>15</v>
      </c>
    </row>
    <row r="19" spans="1:20" ht="15.75" customHeight="1">
      <c r="A19" s="6" t="s">
        <v>37</v>
      </c>
      <c r="B19" s="7">
        <v>14</v>
      </c>
      <c r="C19" s="8">
        <v>7.75</v>
      </c>
      <c r="D19" s="8">
        <v>4.5</v>
      </c>
      <c r="E19" s="8">
        <v>5</v>
      </c>
      <c r="F19" s="8">
        <v>6</v>
      </c>
      <c r="G19" s="8">
        <v>3.7</v>
      </c>
      <c r="H19" s="8"/>
      <c r="I19" s="8">
        <v>6</v>
      </c>
      <c r="J19" s="8">
        <v>6</v>
      </c>
      <c r="K19" s="8">
        <v>5</v>
      </c>
      <c r="L19" s="8">
        <v>3</v>
      </c>
      <c r="M19" s="8">
        <v>0.5</v>
      </c>
      <c r="N19" s="8">
        <v>2</v>
      </c>
      <c r="O19" s="8">
        <v>1.5</v>
      </c>
      <c r="P19" s="8">
        <v>1.2</v>
      </c>
      <c r="Q19" s="8">
        <v>1</v>
      </c>
      <c r="R19" s="8">
        <v>1.5</v>
      </c>
      <c r="S19" s="8">
        <f t="shared" si="0"/>
        <v>68.65</v>
      </c>
      <c r="T19" s="4">
        <v>16</v>
      </c>
    </row>
    <row r="20" spans="1:20" ht="15.75" customHeight="1">
      <c r="A20" s="6" t="s">
        <v>38</v>
      </c>
      <c r="B20" s="7">
        <v>12.5</v>
      </c>
      <c r="C20" s="8">
        <v>7.75</v>
      </c>
      <c r="D20" s="8">
        <v>6</v>
      </c>
      <c r="E20" s="8">
        <v>3</v>
      </c>
      <c r="F20" s="8">
        <v>3</v>
      </c>
      <c r="G20" s="8">
        <v>3.6</v>
      </c>
      <c r="H20" s="8">
        <v>2.6</v>
      </c>
      <c r="I20" s="8">
        <v>6</v>
      </c>
      <c r="J20" s="8">
        <v>6</v>
      </c>
      <c r="K20" s="8">
        <v>5</v>
      </c>
      <c r="L20" s="8">
        <v>3</v>
      </c>
      <c r="M20" s="8">
        <v>0.5</v>
      </c>
      <c r="N20" s="8">
        <v>2</v>
      </c>
      <c r="O20" s="8">
        <v>1.5</v>
      </c>
      <c r="P20" s="8">
        <v>0.4</v>
      </c>
      <c r="Q20" s="8">
        <v>1.2</v>
      </c>
      <c r="R20" s="8">
        <v>1</v>
      </c>
      <c r="S20" s="8">
        <f t="shared" si="0"/>
        <v>65.05</v>
      </c>
      <c r="T20" s="4">
        <v>17</v>
      </c>
    </row>
    <row r="21" spans="1:20" ht="15.75" customHeight="1">
      <c r="A21" s="6" t="s">
        <v>39</v>
      </c>
      <c r="B21" s="7">
        <v>13.5</v>
      </c>
      <c r="C21" s="8">
        <v>6.25</v>
      </c>
      <c r="D21" s="8">
        <v>4.5</v>
      </c>
      <c r="E21" s="8">
        <v>4.4</v>
      </c>
      <c r="F21" s="8">
        <v>4</v>
      </c>
      <c r="G21" s="8">
        <v>3.6</v>
      </c>
      <c r="H21" s="8">
        <v>2</v>
      </c>
      <c r="I21" s="8">
        <v>6</v>
      </c>
      <c r="J21" s="8">
        <v>5</v>
      </c>
      <c r="K21" s="8">
        <v>5</v>
      </c>
      <c r="L21" s="8">
        <v>1.5</v>
      </c>
      <c r="M21" s="8">
        <v>0.5</v>
      </c>
      <c r="N21" s="8">
        <v>3</v>
      </c>
      <c r="O21" s="8">
        <v>0.5</v>
      </c>
      <c r="P21" s="8">
        <v>0.6</v>
      </c>
      <c r="Q21" s="8">
        <v>1</v>
      </c>
      <c r="R21" s="8">
        <v>1</v>
      </c>
      <c r="S21" s="8">
        <f t="shared" si="0"/>
        <v>62.35</v>
      </c>
      <c r="T21" s="4">
        <v>18</v>
      </c>
    </row>
    <row r="22" spans="1:20" ht="15.75" customHeight="1">
      <c r="A22" s="9" t="s">
        <v>40</v>
      </c>
      <c r="B22" s="10">
        <v>12</v>
      </c>
      <c r="C22" s="11">
        <v>0.25</v>
      </c>
      <c r="D22" s="11">
        <v>2</v>
      </c>
      <c r="E22" s="11">
        <v>0</v>
      </c>
      <c r="F22" s="11">
        <v>2.02</v>
      </c>
      <c r="G22" s="11">
        <v>2</v>
      </c>
      <c r="H22" s="11">
        <v>2</v>
      </c>
      <c r="I22" s="11">
        <v>0</v>
      </c>
      <c r="J22" s="11">
        <v>2</v>
      </c>
      <c r="K22" s="11">
        <v>3</v>
      </c>
      <c r="L22" s="11">
        <v>0</v>
      </c>
      <c r="M22" s="11">
        <v>2</v>
      </c>
      <c r="N22" s="11">
        <v>3</v>
      </c>
      <c r="O22" s="11">
        <v>0.5</v>
      </c>
      <c r="P22" s="11">
        <v>2</v>
      </c>
      <c r="Q22" s="11">
        <v>2</v>
      </c>
      <c r="R22" s="11">
        <v>2</v>
      </c>
      <c r="S22" s="11">
        <f t="shared" si="0"/>
        <v>36.769999999999996</v>
      </c>
      <c r="T22" s="4">
        <v>19</v>
      </c>
    </row>
    <row r="23" spans="1:2" ht="21">
      <c r="A23" s="12" t="s">
        <v>41</v>
      </c>
      <c r="B23" s="12"/>
    </row>
  </sheetData>
  <sheetProtection/>
  <mergeCells count="7">
    <mergeCell ref="A1:T1"/>
    <mergeCell ref="D2:R2"/>
    <mergeCell ref="A2:A3"/>
    <mergeCell ref="B2:B3"/>
    <mergeCell ref="C2:C3"/>
    <mergeCell ref="S2:S3"/>
    <mergeCell ref="T2:T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2017-12-13T08:03:30Z</dcterms:created>
  <dcterms:modified xsi:type="dcterms:W3CDTF">2019-01-02T09:10:47Z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