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表1-10" sheetId="1" r:id="rId1"/>
  </sheets>
  <definedNames>
    <definedName name="_xlnm.Print_Area" localSheetId="0">'附表1-10'!$A$1:$E$23</definedName>
    <definedName name="_xlnm.Print_Titles" localSheetId="0">'附表1-10'!$4:$5</definedName>
  </definedNames>
  <calcPr calcId="144525"/>
</workbook>
</file>

<file path=xl/sharedStrings.xml><?xml version="1.0" encoding="utf-8"?>
<sst xmlns="http://schemas.openxmlformats.org/spreadsheetml/2006/main" count="49" uniqueCount="49">
  <si>
    <t>附表1-10</t>
  </si>
  <si>
    <t>2019年县级政府性基金支出决算表</t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</si>
  <si>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</si>
  <si>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</si>
  <si>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</si>
  <si>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</si>
  <si>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</si>
  <si>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</si>
  <si>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</si>
  <si>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</si>
  <si>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</si>
  <si>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</si>
  <si>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</si>
  <si>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节能环保支出</t>
  </si>
  <si>
    <t xml:space="preserve">  可再生能源电价附加收入安排的支出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</si>
  <si>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</si>
  <si>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</si>
  <si>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</si>
  <si>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</si>
  <si>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</si>
  <si>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</si>
  <si>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</si>
  <si>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</si>
  <si>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大中型水库库区基金安排的支出</t>
  </si>
  <si>
    <t xml:space="preserve">  三峡水库库区基金支出</t>
  </si>
  <si>
    <t xml:space="preserve">  国家重大水利工程建设基金及对应专项债务收入安排的支出</t>
  </si>
  <si>
    <t>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</si>
  <si>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</si>
  <si>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</si>
  <si>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</si>
  <si>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</si>
  <si>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>资源勘探信息等支出</t>
  </si>
  <si>
    <t xml:space="preserve">  新型墙体材料专项基金及对应专项债务收入安排的支出</t>
  </si>
  <si>
    <t xml:space="preserve">  农网还贷资金支出</t>
  </si>
  <si>
    <t>商业服务业等支出</t>
  </si>
  <si>
    <t xml:space="preserve">  旅游发展基金支出</t>
  </si>
  <si>
    <t>其他支出</t>
  </si>
  <si>
    <t xml:space="preserve">  彩票发行销售机构业务费安排的支出</t>
  </si>
  <si>
    <t xml:space="preserve">  彩票公益金安排的支出</t>
  </si>
  <si>
    <t xml:space="preserve">  其他政府性基金及对应专项债务收入安排的支出</t>
  </si>
  <si>
    <t>债务付息支出</t>
  </si>
  <si>
    <t>债务发行费用支出</t>
  </si>
  <si>
    <t>本年支出合计</t>
  </si>
  <si>
    <t>地方政府专项债务转贷支出</t>
  </si>
  <si>
    <t>补助下级支出</t>
  </si>
  <si>
    <t>上解上级支出</t>
  </si>
  <si>
    <t>调出资金</t>
  </si>
  <si>
    <t>年终结余</t>
  </si>
  <si>
    <t>支出总计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</si>
</sst>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;[Red]\-0\ "/>
    <numFmt numFmtId="177" formatCode="0.0_ "/>
  </numFmts>
  <fonts count="37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sz val="12"/>
      <color indexed="8"/>
      <name val="宋体"/>
      <charset val="134"/>
      <scheme val="major"/>
    </font>
    <font>
      <b/>
      <sz val="12"/>
      <color indexed="8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0"/>
      <color indexed="8"/>
      <name val="黑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  <scheme val="major"/>
    </font>
    <font>
      <sz val="11"/>
      <color indexed="8"/>
      <name val="宋体"/>
      <charset val="134"/>
    </font>
    <font>
      <b/>
      <sz val="11"/>
      <color indexed="8"/>
      <name val="宋体"/>
      <charset val="134"/>
      <scheme val="major"/>
    </font>
    <font>
      <sz val="11"/>
      <color indexed="8"/>
      <name val="宋体"/>
      <charset val="134"/>
      <scheme val="minor"/>
    </font>
    <font>
      <b/>
      <sz val="11"/>
      <color indexed="8"/>
      <name val="Calibri"/>
      <charset val="134"/>
    </font>
    <font>
      <b/>
      <sz val="12"/>
      <color theme="1"/>
      <name val="宋体"/>
      <charset val="134"/>
      <scheme val="major"/>
    </font>
    <font>
      <b/>
      <sz val="11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auto="1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18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27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21" borderId="31" applyNumberFormat="0" applyAlignment="0" applyProtection="0">
      <alignment vertical="center"/>
    </xf>
    <xf numFmtId="0" fontId="28" fillId="21" borderId="28" applyNumberFormat="0" applyAlignment="0" applyProtection="0">
      <alignment vertical="center"/>
    </xf>
    <xf numFmtId="0" fontId="21" fillId="8" borderId="2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4" fillId="0" borderId="0"/>
  </cellStyleXfs>
  <cellXfs count="66">
    <xf numFmtId="0" fontId="0" fillId="0" borderId="0" xfId="0">
      <alignment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 applyProtection="1">
      <alignment horizontal="center" vertical="center"/>
    </xf>
    <xf numFmtId="177" fontId="1" fillId="0" borderId="0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177" fontId="8" fillId="0" borderId="0" xfId="0" applyNumberFormat="1" applyFont="1" applyBorder="1" applyAlignment="1" applyProtection="1">
      <alignment horizontal="center" vertical="center"/>
    </xf>
    <xf numFmtId="177" fontId="7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177" fontId="9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177" fontId="9" fillId="0" borderId="4" xfId="0" applyNumberFormat="1" applyFont="1" applyBorder="1" applyAlignment="1" applyProtection="1">
      <alignment horizontal="center" vertical="center" wrapText="1"/>
    </xf>
    <xf numFmtId="177" fontId="10" fillId="0" borderId="5" xfId="0" applyNumberFormat="1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77" fontId="9" fillId="0" borderId="9" xfId="0" applyNumberFormat="1" applyFont="1" applyBorder="1" applyAlignment="1" applyProtection="1">
      <alignment horizontal="center" vertical="center" wrapText="1"/>
    </xf>
    <xf numFmtId="177" fontId="10" fillId="0" borderId="1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 wrapText="1"/>
    </xf>
    <xf numFmtId="176" fontId="11" fillId="0" borderId="11" xfId="0" applyNumberFormat="1" applyFont="1" applyBorder="1" applyAlignment="1" applyProtection="1">
      <alignment horizontal="center" vertical="center"/>
    </xf>
    <xf numFmtId="176" fontId="11" fillId="0" borderId="12" xfId="0" applyNumberFormat="1" applyFont="1" applyBorder="1" applyAlignment="1" applyProtection="1">
      <alignment horizontal="center" vertical="center"/>
    </xf>
    <xf numFmtId="177" fontId="9" fillId="0" borderId="12" xfId="0" applyNumberFormat="1" applyFont="1" applyBorder="1" applyAlignment="1" applyProtection="1">
      <alignment horizontal="center" vertical="center"/>
    </xf>
    <xf numFmtId="177" fontId="11" fillId="0" borderId="1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 wrapText="1"/>
    </xf>
    <xf numFmtId="176" fontId="9" fillId="0" borderId="14" xfId="0" applyNumberFormat="1" applyFont="1" applyBorder="1" applyAlignment="1" applyProtection="1">
      <alignment horizontal="center" vertical="center"/>
    </xf>
    <xf numFmtId="176" fontId="9" fillId="0" borderId="15" xfId="0" applyNumberFormat="1" applyFont="1" applyBorder="1" applyAlignment="1" applyProtection="1">
      <alignment horizontal="center" vertical="center"/>
    </xf>
    <xf numFmtId="177" fontId="9" fillId="0" borderId="13" xfId="0" applyNumberFormat="1" applyFont="1" applyBorder="1" applyAlignment="1" applyProtection="1">
      <alignment horizontal="center" vertical="center"/>
    </xf>
    <xf numFmtId="176" fontId="11" fillId="0" borderId="14" xfId="0" applyNumberFormat="1" applyFont="1" applyBorder="1" applyAlignment="1" applyProtection="1">
      <alignment horizontal="center" vertical="center"/>
    </xf>
    <xf numFmtId="176" fontId="11" fillId="0" borderId="15" xfId="0" applyNumberFormat="1" applyFont="1" applyBorder="1" applyAlignment="1" applyProtection="1">
      <alignment horizontal="center" vertical="center"/>
    </xf>
    <xf numFmtId="177" fontId="11" fillId="0" borderId="12" xfId="0" applyNumberFormat="1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>
      <alignment horizontal="center" vertical="center"/>
    </xf>
    <xf numFmtId="176" fontId="12" fillId="0" borderId="14" xfId="49" applyNumberFormat="1" applyFont="1" applyBorder="1" applyAlignment="1" applyProtection="1">
      <alignment horizontal="center" vertical="center" wrapText="1"/>
    </xf>
    <xf numFmtId="176" fontId="12" fillId="0" borderId="0" xfId="49" applyNumberFormat="1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177" fontId="15" fillId="0" borderId="18" xfId="0" applyNumberFormat="1" applyFont="1" applyBorder="1" applyAlignment="1" applyProtection="1">
      <alignment horizontal="center" vertical="center"/>
    </xf>
    <xf numFmtId="177" fontId="11" fillId="0" borderId="18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177" fontId="9" fillId="0" borderId="19" xfId="0" applyNumberFormat="1" applyFont="1" applyBorder="1" applyAlignment="1" applyProtection="1">
      <alignment horizontal="center" vertical="center"/>
    </xf>
    <xf numFmtId="0" fontId="0" fillId="0" borderId="20" xfId="0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7" fontId="9" fillId="0" borderId="18" xfId="0" applyNumberFormat="1" applyFont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showGridLines="0" tabSelected="1" topLeftCell="A38" workbookViewId="0">
      <selection activeCell="G46" sqref="G46"/>
    </sheetView>
  </sheetViews>
  <sheetFormatPr defaultColWidth="9" defaultRowHeight="30" customHeight="1" outlineLevelCol="5"/>
  <cols>
    <col min="1" max="1" width="39.6296296296296" style="1" customWidth="1"/>
    <col min="2" max="3" width="12.6296296296296" style="6" customWidth="1"/>
    <col min="4" max="4" width="9.55555555555556" style="7" customWidth="1"/>
    <col min="5" max="5" width="12.6296296296296" style="7" customWidth="1"/>
    <col min="6" max="6" width="9" style="8"/>
    <col min="7" max="16384" width="9" style="9"/>
  </cols>
  <sheetData>
    <row r="1" customHeight="1" spans="1:1">
      <c r="A1" s="10" t="s">
        <v>0</v>
      </c>
    </row>
    <row r="2" s="1" customFormat="1" customHeight="1" spans="1:6">
      <c r="A2" s="11" t="s">
        <v>1</v>
      </c>
      <c r="B2" s="11"/>
      <c r="C2" s="11"/>
      <c r="D2" s="12"/>
      <c r="E2" s="13"/>
      <c r="F2" s="14"/>
    </row>
    <row r="3" s="2" customFormat="1" customHeight="1" spans="1:6">
      <c r="A3" s="15"/>
      <c r="B3" s="16"/>
      <c r="C3" s="16"/>
      <c r="D3" s="17"/>
      <c r="E3" s="17" t="s">
        <v>2</v>
      </c>
      <c r="F3" s="18"/>
    </row>
    <row r="4" s="2" customFormat="1" customHeight="1" spans="1:6">
      <c r="A4" s="19" t="s">
        <v>3</v>
      </c>
      <c r="B4" s="20" t="s">
        <v>4</v>
      </c>
      <c r="C4" s="21" t="s">
        <v>5</v>
      </c>
      <c r="D4" s="22" t="s">
        <v>6</v>
      </c>
      <c r="E4" s="23" t="s">
        <v>7</v>
      </c>
      <c r="F4" s="18"/>
    </row>
    <row r="5" s="2" customFormat="1" customHeight="1" spans="1:6">
      <c r="A5" s="24"/>
      <c r="B5" s="25"/>
      <c r="C5" s="26"/>
      <c r="D5" s="27"/>
      <c r="E5" s="28"/>
      <c r="F5" s="18"/>
    </row>
    <row r="6" s="3" customFormat="1" customHeight="1" spans="1:6">
      <c r="A6" s="29" t="s">
        <v>8</v>
      </c>
      <c r="B6" s="30"/>
      <c r="C6" s="31"/>
      <c r="D6" s="32"/>
      <c r="E6" s="33"/>
      <c r="F6" s="34"/>
    </row>
    <row r="7" s="2" customFormat="1" customHeight="1" spans="1:6">
      <c r="A7" s="35" t="s">
        <v>9</v>
      </c>
      <c r="B7" s="36"/>
      <c r="C7" s="37"/>
      <c r="D7" s="32"/>
      <c r="E7" s="38"/>
      <c r="F7" s="18"/>
    </row>
    <row r="8" s="3" customFormat="1" customHeight="1" spans="1:6">
      <c r="A8" s="29" t="s">
        <v>10</v>
      </c>
      <c r="B8" s="39"/>
      <c r="C8" s="40">
        <v>610</v>
      </c>
      <c r="D8" s="41"/>
      <c r="E8" s="33">
        <v>106.3</v>
      </c>
      <c r="F8" s="34"/>
    </row>
    <row r="9" s="2" customFormat="1" customHeight="1" spans="1:6">
      <c r="A9" s="35" t="s">
        <v>11</v>
      </c>
      <c r="B9" s="36"/>
      <c r="C9" s="37">
        <v>610</v>
      </c>
      <c r="D9" s="32"/>
      <c r="E9" s="38">
        <v>114.2</v>
      </c>
      <c r="F9" s="18"/>
    </row>
    <row r="10" s="2" customFormat="1" customHeight="1" spans="1:6">
      <c r="A10" s="35" t="s">
        <v>12</v>
      </c>
      <c r="B10" s="36"/>
      <c r="C10" s="37"/>
      <c r="D10" s="32"/>
      <c r="E10" s="33"/>
      <c r="F10" s="18"/>
    </row>
    <row r="11" s="2" customFormat="1" customHeight="1" spans="1:6">
      <c r="A11" s="35" t="s">
        <v>13</v>
      </c>
      <c r="B11" s="36"/>
      <c r="C11" s="37"/>
      <c r="D11" s="32"/>
      <c r="E11" s="33"/>
      <c r="F11" s="18"/>
    </row>
    <row r="12" s="2" customFormat="1" customHeight="1" spans="1:6">
      <c r="A12" s="35" t="s">
        <v>14</v>
      </c>
      <c r="B12" s="36"/>
      <c r="C12" s="37"/>
      <c r="D12" s="32"/>
      <c r="E12" s="33"/>
      <c r="F12" s="18"/>
    </row>
    <row r="13" s="3" customFormat="1" customHeight="1" spans="1:6">
      <c r="A13" s="29" t="s">
        <v>15</v>
      </c>
      <c r="B13" s="39">
        <v>428</v>
      </c>
      <c r="C13" s="40">
        <v>2840</v>
      </c>
      <c r="D13" s="41">
        <f>SUM(C13/B13)*100</f>
        <v>663.551401869159</v>
      </c>
      <c r="E13" s="33">
        <v>38.7</v>
      </c>
      <c r="F13" s="34"/>
    </row>
    <row r="14" s="2" customFormat="1" customHeight="1" spans="1:6">
      <c r="A14" s="35" t="s">
        <v>16</v>
      </c>
      <c r="B14" s="36">
        <v>428</v>
      </c>
      <c r="C14" s="37">
        <v>2840</v>
      </c>
      <c r="D14" s="32">
        <f>SUM(C14/B14)*100</f>
        <v>663.551401869159</v>
      </c>
      <c r="E14" s="38">
        <v>38.7</v>
      </c>
      <c r="F14" s="18"/>
    </row>
    <row r="15" s="2" customFormat="1" customHeight="1" spans="1:6">
      <c r="A15" s="35" t="s">
        <v>17</v>
      </c>
      <c r="B15" s="36"/>
      <c r="C15" s="37"/>
      <c r="D15" s="32"/>
      <c r="E15" s="33"/>
      <c r="F15" s="18"/>
    </row>
    <row r="16" s="2" customFormat="1" customHeight="1" spans="1:6">
      <c r="A16" s="35" t="s">
        <v>18</v>
      </c>
      <c r="B16" s="36"/>
      <c r="C16" s="37"/>
      <c r="D16" s="32"/>
      <c r="E16" s="33"/>
      <c r="F16" s="18"/>
    </row>
    <row r="17" s="2" customFormat="1" customHeight="1" spans="1:6">
      <c r="A17" s="35" t="s">
        <v>19</v>
      </c>
      <c r="B17" s="36"/>
      <c r="C17" s="42"/>
      <c r="D17" s="32"/>
      <c r="E17" s="33"/>
      <c r="F17" s="18"/>
    </row>
    <row r="18" s="2" customFormat="1" customHeight="1" spans="1:6">
      <c r="A18" s="35" t="s">
        <v>20</v>
      </c>
      <c r="B18" s="36"/>
      <c r="C18" s="37"/>
      <c r="D18" s="32"/>
      <c r="E18" s="33"/>
      <c r="F18" s="18"/>
    </row>
    <row r="19" s="2" customFormat="1" customHeight="1" spans="1:6">
      <c r="A19" s="35" t="s">
        <v>21</v>
      </c>
      <c r="B19" s="36"/>
      <c r="C19" s="37"/>
      <c r="D19" s="32"/>
      <c r="E19" s="33"/>
      <c r="F19" s="18"/>
    </row>
    <row r="20" s="3" customFormat="1" customHeight="1" spans="1:6">
      <c r="A20" s="29" t="s">
        <v>22</v>
      </c>
      <c r="B20" s="39"/>
      <c r="C20" s="40">
        <v>134</v>
      </c>
      <c r="D20" s="41"/>
      <c r="E20" s="33">
        <v>11.8</v>
      </c>
      <c r="F20" s="34"/>
    </row>
    <row r="21" s="2" customFormat="1" customHeight="1" spans="1:6">
      <c r="A21" s="35" t="s">
        <v>23</v>
      </c>
      <c r="B21" s="36"/>
      <c r="C21" s="37">
        <v>134</v>
      </c>
      <c r="D21" s="32"/>
      <c r="E21" s="38">
        <v>11.8</v>
      </c>
      <c r="F21" s="18"/>
    </row>
    <row r="22" s="2" customFormat="1" customHeight="1" spans="1:6">
      <c r="A22" s="35" t="s">
        <v>24</v>
      </c>
      <c r="B22" s="36"/>
      <c r="C22" s="37"/>
      <c r="D22" s="32"/>
      <c r="E22" s="33"/>
      <c r="F22" s="18"/>
    </row>
    <row r="23" customHeight="1" spans="1:5">
      <c r="A23" s="35" t="s">
        <v>25</v>
      </c>
      <c r="B23" s="43"/>
      <c r="C23" s="44"/>
      <c r="D23" s="32"/>
      <c r="E23" s="33"/>
    </row>
    <row r="24" s="4" customFormat="1" customHeight="1" spans="1:6">
      <c r="A24" s="29" t="s">
        <v>26</v>
      </c>
      <c r="B24" s="45"/>
      <c r="C24" s="46"/>
      <c r="D24" s="32"/>
      <c r="E24" s="33"/>
      <c r="F24" s="47"/>
    </row>
    <row r="25" customHeight="1" spans="1:5">
      <c r="A25" s="35" t="s">
        <v>27</v>
      </c>
      <c r="B25" s="48"/>
      <c r="C25" s="49"/>
      <c r="D25" s="32"/>
      <c r="E25" s="33"/>
    </row>
    <row r="26" customHeight="1" spans="1:5">
      <c r="A26" s="35" t="s">
        <v>28</v>
      </c>
      <c r="B26" s="48"/>
      <c r="C26" s="49"/>
      <c r="D26" s="32"/>
      <c r="E26" s="33"/>
    </row>
    <row r="27" customHeight="1" spans="1:5">
      <c r="A27" s="35" t="s">
        <v>29</v>
      </c>
      <c r="B27" s="48"/>
      <c r="C27" s="49"/>
      <c r="D27" s="32"/>
      <c r="E27" s="33"/>
    </row>
    <row r="28" customHeight="1" spans="1:5">
      <c r="A28" s="35" t="s">
        <v>30</v>
      </c>
      <c r="B28" s="48"/>
      <c r="C28" s="49"/>
      <c r="D28" s="32"/>
      <c r="E28" s="33"/>
    </row>
    <row r="29" s="4" customFormat="1" customHeight="1" spans="1:6">
      <c r="A29" s="29" t="s">
        <v>31</v>
      </c>
      <c r="B29" s="45"/>
      <c r="C29" s="46"/>
      <c r="D29" s="32"/>
      <c r="E29" s="33"/>
      <c r="F29" s="47"/>
    </row>
    <row r="30" customHeight="1" spans="1:5">
      <c r="A30" s="35" t="s">
        <v>32</v>
      </c>
      <c r="B30" s="48"/>
      <c r="C30" s="49"/>
      <c r="D30" s="32"/>
      <c r="E30" s="33"/>
    </row>
    <row r="31" customHeight="1" spans="1:5">
      <c r="A31" s="35" t="s">
        <v>33</v>
      </c>
      <c r="B31" s="48"/>
      <c r="C31" s="49"/>
      <c r="D31" s="32"/>
      <c r="E31" s="33"/>
    </row>
    <row r="32" s="4" customFormat="1" customHeight="1" spans="1:6">
      <c r="A32" s="29" t="s">
        <v>34</v>
      </c>
      <c r="B32" s="45"/>
      <c r="C32" s="46">
        <v>11</v>
      </c>
      <c r="D32" s="41"/>
      <c r="E32" s="33"/>
      <c r="F32" s="47"/>
    </row>
    <row r="33" customHeight="1" spans="1:5">
      <c r="A33" s="35" t="s">
        <v>35</v>
      </c>
      <c r="B33" s="48"/>
      <c r="C33" s="49">
        <v>11</v>
      </c>
      <c r="D33" s="32"/>
      <c r="E33" s="33"/>
    </row>
    <row r="34" s="4" customFormat="1" customHeight="1" spans="1:6">
      <c r="A34" s="29" t="s">
        <v>36</v>
      </c>
      <c r="B34" s="50"/>
      <c r="C34" s="51">
        <v>4780</v>
      </c>
      <c r="D34" s="41"/>
      <c r="E34" s="33">
        <v>308.2</v>
      </c>
      <c r="F34" s="47"/>
    </row>
    <row r="35" customHeight="1" spans="1:5">
      <c r="A35" s="35" t="s">
        <v>37</v>
      </c>
      <c r="B35" s="52"/>
      <c r="C35" s="53"/>
      <c r="D35" s="32"/>
      <c r="E35" s="33"/>
    </row>
    <row r="36" customHeight="1" spans="1:5">
      <c r="A36" s="35" t="s">
        <v>38</v>
      </c>
      <c r="B36" s="52"/>
      <c r="C36" s="53">
        <v>780</v>
      </c>
      <c r="D36" s="32"/>
      <c r="E36" s="38">
        <v>50.3</v>
      </c>
    </row>
    <row r="37" customHeight="1" spans="1:5">
      <c r="A37" s="35" t="s">
        <v>39</v>
      </c>
      <c r="B37" s="52"/>
      <c r="C37" s="53">
        <v>4000</v>
      </c>
      <c r="D37" s="32"/>
      <c r="E37" s="33"/>
    </row>
    <row r="38" s="4" customFormat="1" customHeight="1" spans="1:6">
      <c r="A38" s="29" t="s">
        <v>40</v>
      </c>
      <c r="B38" s="50">
        <v>568</v>
      </c>
      <c r="C38" s="51">
        <v>568</v>
      </c>
      <c r="D38" s="41">
        <f t="shared" ref="D36:D40" si="0">SUM(C38/B38)*100</f>
        <v>100</v>
      </c>
      <c r="E38" s="33">
        <v>151.9</v>
      </c>
      <c r="F38" s="47"/>
    </row>
    <row r="39" s="4" customFormat="1" customHeight="1" spans="1:6">
      <c r="A39" s="29" t="s">
        <v>41</v>
      </c>
      <c r="B39" s="50">
        <v>4</v>
      </c>
      <c r="C39" s="51">
        <v>4</v>
      </c>
      <c r="D39" s="41">
        <f t="shared" si="0"/>
        <v>100</v>
      </c>
      <c r="E39" s="33">
        <v>80</v>
      </c>
      <c r="F39" s="47"/>
    </row>
    <row r="40" s="5" customFormat="1" customHeight="1" spans="1:6">
      <c r="A40" s="54" t="s">
        <v>42</v>
      </c>
      <c r="B40" s="55">
        <f>SUM(B39+B38+B34+B32+B20+B13+B8)</f>
        <v>1000</v>
      </c>
      <c r="C40" s="55">
        <f>SUM(C39+C38+C34+C32+C20+C13+C8)</f>
        <v>8947</v>
      </c>
      <c r="D40" s="56">
        <f t="shared" si="0"/>
        <v>894.7</v>
      </c>
      <c r="E40" s="57">
        <v>81.5</v>
      </c>
      <c r="F40" s="58"/>
    </row>
    <row r="41" customHeight="1" spans="1:5">
      <c r="A41" s="59" t="s">
        <v>43</v>
      </c>
      <c r="B41" s="48"/>
      <c r="C41" s="49"/>
      <c r="D41" s="60"/>
      <c r="E41" s="33"/>
    </row>
    <row r="42" customHeight="1" spans="1:5">
      <c r="A42" s="59" t="s">
        <v>44</v>
      </c>
      <c r="B42" s="48"/>
      <c r="C42" s="49"/>
      <c r="D42" s="60"/>
      <c r="E42" s="38"/>
    </row>
    <row r="43" customHeight="1" spans="1:5">
      <c r="A43" s="59" t="s">
        <v>45</v>
      </c>
      <c r="B43" s="48"/>
      <c r="C43" s="49">
        <v>1</v>
      </c>
      <c r="D43" s="60"/>
      <c r="E43" s="38"/>
    </row>
    <row r="44" customHeight="1" spans="1:5">
      <c r="A44" s="59" t="s">
        <v>46</v>
      </c>
      <c r="B44" s="48"/>
      <c r="C44" s="49">
        <v>292</v>
      </c>
      <c r="D44" s="60"/>
      <c r="E44" s="38"/>
    </row>
    <row r="45" customHeight="1" spans="1:5">
      <c r="A45" s="61" t="s">
        <v>47</v>
      </c>
      <c r="B45" s="48"/>
      <c r="C45" s="49">
        <v>4813</v>
      </c>
      <c r="D45" s="60"/>
      <c r="E45" s="38">
        <v>83.7</v>
      </c>
    </row>
    <row r="46" customHeight="1" spans="1:5">
      <c r="A46" s="62" t="s">
        <v>48</v>
      </c>
      <c r="B46" s="63"/>
      <c r="C46" s="64">
        <v>14053</v>
      </c>
      <c r="D46" s="65"/>
      <c r="E46" s="57">
        <v>84</v>
      </c>
    </row>
    <row r="69" customHeight="1" spans="3:3">
      <c r="C69" s="6">
        <v>9410</v>
      </c>
    </row>
  </sheetData>
  <mergeCells count="6">
    <mergeCell ref="A2:E2"/>
    <mergeCell ref="A4:A5"/>
    <mergeCell ref="B4:B5"/>
    <mergeCell ref="C4:C5"/>
    <mergeCell ref="D4:D5"/>
    <mergeCell ref="E4:E5"/>
  </mergeCells>
  <pageMargins left="0.669444444444445" right="0.668055555555556" top="0.984027777777778" bottom="0.984027777777778" header="0.354166666666667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附表1-10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2018-09-04T02:31:00Z</dcterms:created>
  <dcterms:modified xsi:type="dcterms:W3CDTF">2020-09-24T07:39:44Z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